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RICARDO 2023\POIM 2023-2025 QUELLOUNO\DIRECTIVA Y ANEXOS\"/>
    </mc:Choice>
  </mc:AlternateContent>
  <xr:revisionPtr revIDLastSave="0" documentId="13_ncr:1_{DE58912E-F255-4C17-97F7-C45B6BE69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EVALUACION GAS. COR. OF" sheetId="4" r:id="rId1"/>
    <sheet name="Hoja5" sheetId="5" state="hidden" r:id="rId2"/>
  </sheets>
  <definedNames>
    <definedName name="_xlnm.Print_Area" localSheetId="0">'FORMATO EVALUACION GAS. COR. OF'!$A$1:$AF$35</definedName>
  </definedNames>
  <calcPr calcId="181029"/>
</workbook>
</file>

<file path=xl/calcChain.xml><?xml version="1.0" encoding="utf-8"?>
<calcChain xmlns="http://schemas.openxmlformats.org/spreadsheetml/2006/main">
  <c r="T34" i="4" l="1"/>
  <c r="S34" i="4"/>
  <c r="AF9" i="4"/>
  <c r="AE32" i="4"/>
  <c r="AE31" i="4"/>
  <c r="AE9" i="4"/>
  <c r="Q31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9" i="4"/>
  <c r="D9" i="4" l="1"/>
  <c r="U34" i="4" l="1"/>
  <c r="V34" i="4"/>
  <c r="W34" i="4"/>
  <c r="X34" i="4"/>
  <c r="Y34" i="4"/>
  <c r="Z34" i="4"/>
  <c r="AA34" i="4"/>
  <c r="AB34" i="4"/>
  <c r="AC34" i="4"/>
  <c r="AD34" i="4"/>
  <c r="D10" i="4"/>
  <c r="A4" i="5" l="1"/>
  <c r="AE11" i="4"/>
  <c r="AE12" i="4"/>
  <c r="AF12" i="4" s="1"/>
  <c r="B7" i="5" s="1"/>
  <c r="AE13" i="4"/>
  <c r="AF13" i="4" s="1"/>
  <c r="A8" i="5" s="1"/>
  <c r="AE14" i="4"/>
  <c r="AF14" i="4" s="1"/>
  <c r="B9" i="5" s="1"/>
  <c r="AE15" i="4"/>
  <c r="AF15" i="4" s="1"/>
  <c r="A10" i="5" s="1"/>
  <c r="AE16" i="4"/>
  <c r="AF16" i="4" s="1"/>
  <c r="B11" i="5" s="1"/>
  <c r="AE17" i="4"/>
  <c r="AF17" i="4" s="1"/>
  <c r="A12" i="5" s="1"/>
  <c r="AE18" i="4"/>
  <c r="AF18" i="4" s="1"/>
  <c r="B13" i="5" s="1"/>
  <c r="AE19" i="4"/>
  <c r="AF19" i="4" s="1"/>
  <c r="A14" i="5" s="1"/>
  <c r="AE20" i="4"/>
  <c r="AF20" i="4" s="1"/>
  <c r="B15" i="5" s="1"/>
  <c r="AE21" i="4"/>
  <c r="AF21" i="4" s="1"/>
  <c r="A16" i="5" s="1"/>
  <c r="AE22" i="4"/>
  <c r="AF22" i="4" s="1"/>
  <c r="B17" i="5" s="1"/>
  <c r="AE23" i="4"/>
  <c r="AF23" i="4" s="1"/>
  <c r="A18" i="5" s="1"/>
  <c r="AE24" i="4"/>
  <c r="AF24" i="4" s="1"/>
  <c r="B19" i="5" s="1"/>
  <c r="AE25" i="4"/>
  <c r="AF25" i="4" s="1"/>
  <c r="A20" i="5" s="1"/>
  <c r="AE26" i="4"/>
  <c r="AF26" i="4" s="1"/>
  <c r="B21" i="5" s="1"/>
  <c r="AE27" i="4"/>
  <c r="AF27" i="4" s="1"/>
  <c r="A22" i="5" s="1"/>
  <c r="AE28" i="4"/>
  <c r="AF28" i="4" s="1"/>
  <c r="B23" i="5" s="1"/>
  <c r="AE29" i="4"/>
  <c r="AF29" i="4" s="1"/>
  <c r="A24" i="5" s="1"/>
  <c r="AE30" i="4"/>
  <c r="AF30" i="4" s="1"/>
  <c r="B25" i="5" s="1"/>
  <c r="AE10" i="4"/>
  <c r="D11" i="4"/>
  <c r="D12" i="4"/>
  <c r="Q32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A26" i="5"/>
  <c r="B27" i="5"/>
  <c r="A28" i="5"/>
  <c r="A34" i="5"/>
  <c r="B35" i="5"/>
  <c r="B41" i="5"/>
  <c r="A42" i="5"/>
  <c r="B43" i="5"/>
  <c r="B39" i="5"/>
  <c r="B33" i="5"/>
  <c r="B31" i="5"/>
  <c r="B29" i="5"/>
  <c r="A36" i="5"/>
  <c r="B37" i="5"/>
  <c r="A30" i="5"/>
  <c r="A40" i="5"/>
  <c r="A38" i="5"/>
  <c r="A32" i="5"/>
  <c r="AF11" i="4" l="1"/>
  <c r="A6" i="5" s="1"/>
  <c r="AF10" i="4"/>
  <c r="AF31" i="4" l="1"/>
  <c r="B5" i="5"/>
  <c r="AF32" i="4"/>
</calcChain>
</file>

<file path=xl/sharedStrings.xml><?xml version="1.0" encoding="utf-8"?>
<sst xmlns="http://schemas.openxmlformats.org/spreadsheetml/2006/main" count="70" uniqueCount="34">
  <si>
    <t>PROGRAMACION MENSUAL</t>
  </si>
  <si>
    <t>UNIDAD MEDIDA</t>
  </si>
  <si>
    <t>TIPO</t>
  </si>
  <si>
    <t>APROB.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</si>
  <si>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</si>
  <si>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</si>
  <si>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</si>
  <si>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</si>
  <si>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</si>
  <si>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</si>
  <si>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</si>
  <si>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</si>
  <si>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</si>
  <si>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</si>
  <si>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</si>
  <si>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</si>
  <si>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Fisico</t>
  </si>
  <si>
    <t>% AVANCE</t>
  </si>
  <si>
    <t>FISICO</t>
  </si>
  <si>
    <t>Financiero</t>
  </si>
  <si>
    <t>DESCRIPCION</t>
  </si>
  <si>
    <t>ITEM</t>
  </si>
  <si>
    <t>FINANCIERO</t>
  </si>
  <si>
    <t>Financ.S/.</t>
  </si>
  <si>
    <t xml:space="preserve">EJECUCION MENSUAL </t>
  </si>
  <si>
    <t>FISICO - FINANCIERO</t>
  </si>
  <si>
    <t xml:space="preserve">ACTIVIDAD OPERATIVA </t>
  </si>
  <si>
    <t>GASTO MENSUAL</t>
  </si>
  <si>
    <t>CENTRO DE COSTO: UNIDAD ORGANIACA (EJEMPLO OFICINA DE PLANEMIENTO Y PRSUPUESTO)</t>
  </si>
  <si>
    <t>CENTRO COSTO RESPONSABLE. :  JEFE INMEDIATO (EJEMPLO GERENCIA MUNICIPAL)</t>
  </si>
  <si>
    <t>SECUENCIA FUNCIONAL: (EJEMPLO: 0064 AÑO 2023)</t>
  </si>
  <si>
    <t>EVALUACION DEL PLAN OPERATIVO INSTITUCIONAL POI 2023 (GASTO CORRIENTE) - I SEMESTRE</t>
  </si>
  <si>
    <t>PROG.   ENE - JUN</t>
  </si>
  <si>
    <t>EJEC.        ENE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</si>
</sst>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b/>
      <sz val="8"/>
      <color rgb="FFFF0000"/>
      <name val="Century Gothic"/>
      <family val="2"/>
    </font>
    <font>
      <sz val="9"/>
      <color theme="1"/>
      <name val="Century Gothic"/>
      <family val="2"/>
    </font>
    <font>
      <b/>
      <sz val="9"/>
      <color theme="8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0"/>
      <name val="Century Gothic"/>
      <family val="2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B3C5"/>
        <bgColor indexed="64"/>
      </patternFill>
    </fill>
  </fills>
  <borders count="9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0" fontId="3" fillId="0" borderId="0" xfId="0" applyNumberFormat="1" applyFont="1" applyAlignment="1">
      <alignment horizontal="right" vertical="center" wrapText="1"/>
    </xf>
    <xf numFmtId="10" fontId="0" fillId="0" borderId="0" xfId="0" applyNumberFormat="1"/>
    <xf numFmtId="0" fontId="0" fillId="0" borderId="1" xfId="0" applyBorder="1"/>
    <xf numFmtId="3" fontId="4" fillId="3" borderId="0" xfId="0" applyNumberFormat="1" applyFont="1" applyFill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3" borderId="0" xfId="0" applyFill="1"/>
    <xf numFmtId="2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/>
    <xf numFmtId="0" fontId="1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31B3C5"/>
      <color rgb="FF5AC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zoomScale="85" zoomScaleNormal="85" zoomScalePageLayoutView="86" workbookViewId="0">
      <selection activeCell="C6" sqref="C6:Q6"/>
    </sheetView>
  </sheetViews>
  <sheetFormatPr baseColWidth="10" defaultRowHeight="15" x14ac:dyDescent="0.25"/>
  <cols>
    <col min="1" max="1" width="6.85546875" customWidth="1"/>
    <col min="2" max="2" width="31.28515625" customWidth="1"/>
    <col min="3" max="3" width="9.5703125" customWidth="1"/>
    <col min="4" max="4" width="8" customWidth="1"/>
    <col min="5" max="15" width="9" customWidth="1"/>
    <col min="16" max="16" width="10.42578125" customWidth="1"/>
    <col min="17" max="17" width="9.140625" customWidth="1"/>
    <col min="18" max="18" width="11.85546875" customWidth="1"/>
    <col min="19" max="24" width="9" customWidth="1"/>
    <col min="25" max="29" width="7.28515625" customWidth="1"/>
    <col min="30" max="30" width="11.85546875" customWidth="1"/>
    <col min="31" max="32" width="10" customWidth="1"/>
  </cols>
  <sheetData>
    <row r="1" spans="1:3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x14ac:dyDescent="0.2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15.75" thickBot="1" x14ac:dyDescent="0.3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ht="16.5" thickTop="1" thickBot="1" x14ac:dyDescent="0.3">
      <c r="A5" s="33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</row>
    <row r="6" spans="1:32" ht="12" customHeight="1" thickTop="1" thickBot="1" x14ac:dyDescent="0.3">
      <c r="A6" s="32" t="s">
        <v>21</v>
      </c>
      <c r="B6" s="32" t="s">
        <v>20</v>
      </c>
      <c r="C6" s="37" t="s">
        <v>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32" t="s">
        <v>1</v>
      </c>
      <c r="S6" s="32" t="s">
        <v>24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 t="s">
        <v>17</v>
      </c>
    </row>
    <row r="7" spans="1:32" ht="12" customHeight="1" thickTop="1" thickBot="1" x14ac:dyDescent="0.3">
      <c r="A7" s="32"/>
      <c r="B7" s="32"/>
      <c r="C7" s="37" t="s">
        <v>25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32"/>
      <c r="S7" s="32" t="s">
        <v>25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39" customHeight="1" thickTop="1" thickBot="1" x14ac:dyDescent="0.3">
      <c r="A8" s="32"/>
      <c r="B8" s="11" t="s">
        <v>26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32</v>
      </c>
      <c r="R8" s="32"/>
      <c r="S8" s="11" t="s">
        <v>4</v>
      </c>
      <c r="T8" s="11" t="s">
        <v>5</v>
      </c>
      <c r="U8" s="11" t="s">
        <v>6</v>
      </c>
      <c r="V8" s="11" t="s">
        <v>7</v>
      </c>
      <c r="W8" s="11" t="s">
        <v>8</v>
      </c>
      <c r="X8" s="11" t="s">
        <v>9</v>
      </c>
      <c r="Y8" s="11" t="s">
        <v>10</v>
      </c>
      <c r="Z8" s="11" t="s">
        <v>11</v>
      </c>
      <c r="AA8" s="11" t="s">
        <v>12</v>
      </c>
      <c r="AB8" s="11" t="s">
        <v>13</v>
      </c>
      <c r="AC8" s="11" t="s">
        <v>14</v>
      </c>
      <c r="AD8" s="11" t="s">
        <v>15</v>
      </c>
      <c r="AE8" s="11" t="s">
        <v>33</v>
      </c>
      <c r="AF8" s="32"/>
    </row>
    <row r="9" spans="1:32" ht="21" customHeight="1" thickTop="1" thickBot="1" x14ac:dyDescent="0.3">
      <c r="A9" s="29">
        <v>1</v>
      </c>
      <c r="B9" s="30"/>
      <c r="C9" s="5" t="s">
        <v>16</v>
      </c>
      <c r="D9" s="6">
        <f>SUM(E9:P9)</f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f>SUM(E9:J9)</f>
        <v>0</v>
      </c>
      <c r="R9" s="3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6">
        <f>SUM(S9:AD9)</f>
        <v>0</v>
      </c>
      <c r="AF9" s="8">
        <f>IF(AE9&lt;&gt;0,AE9/Q9,0)</f>
        <v>0</v>
      </c>
    </row>
    <row r="10" spans="1:32" ht="21" customHeight="1" thickTop="1" thickBot="1" x14ac:dyDescent="0.3">
      <c r="A10" s="29"/>
      <c r="B10" s="30"/>
      <c r="C10" s="5" t="s">
        <v>19</v>
      </c>
      <c r="D10" s="9">
        <f>SUM(E10:P10)</f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9">
        <f t="shared" ref="Q10:Q30" si="0">SUM(E10:J10)</f>
        <v>0</v>
      </c>
      <c r="R10" s="3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">
        <f>SUM(S10:AD10)</f>
        <v>0</v>
      </c>
      <c r="AF10" s="8">
        <f t="shared" ref="AF10:AF30" si="1">IF(AE10&lt;&gt;0,AE10/Q10,0)</f>
        <v>0</v>
      </c>
    </row>
    <row r="11" spans="1:32" ht="21" customHeight="1" thickTop="1" thickBot="1" x14ac:dyDescent="0.3">
      <c r="A11" s="29">
        <v>2</v>
      </c>
      <c r="B11" s="30"/>
      <c r="C11" s="5" t="s">
        <v>16</v>
      </c>
      <c r="D11" s="6">
        <f t="shared" ref="D11:D30" si="2">SUM(E11:P11)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f t="shared" si="0"/>
        <v>0</v>
      </c>
      <c r="R11" s="3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6">
        <f t="shared" ref="AE11:AE30" si="3">SUM(S11:AD11)</f>
        <v>0</v>
      </c>
      <c r="AF11" s="8">
        <f t="shared" si="1"/>
        <v>0</v>
      </c>
    </row>
    <row r="12" spans="1:32" ht="21" customHeight="1" thickTop="1" thickBot="1" x14ac:dyDescent="0.3">
      <c r="A12" s="29"/>
      <c r="B12" s="30"/>
      <c r="C12" s="5" t="s">
        <v>19</v>
      </c>
      <c r="D12" s="9">
        <f t="shared" si="2"/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9">
        <f t="shared" si="0"/>
        <v>0</v>
      </c>
      <c r="R12" s="3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9">
        <f t="shared" si="3"/>
        <v>0</v>
      </c>
      <c r="AF12" s="8">
        <f t="shared" si="1"/>
        <v>0</v>
      </c>
    </row>
    <row r="13" spans="1:32" ht="21" customHeight="1" thickTop="1" thickBot="1" x14ac:dyDescent="0.3">
      <c r="A13" s="29">
        <v>3</v>
      </c>
      <c r="B13" s="30"/>
      <c r="C13" s="5" t="s">
        <v>16</v>
      </c>
      <c r="D13" s="6">
        <f t="shared" si="2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>
        <f t="shared" si="0"/>
        <v>0</v>
      </c>
      <c r="R13" s="3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6">
        <f t="shared" si="3"/>
        <v>0</v>
      </c>
      <c r="AF13" s="8">
        <f t="shared" si="1"/>
        <v>0</v>
      </c>
    </row>
    <row r="14" spans="1:32" ht="21" customHeight="1" thickTop="1" thickBot="1" x14ac:dyDescent="0.3">
      <c r="A14" s="29"/>
      <c r="B14" s="30"/>
      <c r="C14" s="5" t="s">
        <v>19</v>
      </c>
      <c r="D14" s="9">
        <f t="shared" si="2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9">
        <f t="shared" si="0"/>
        <v>0</v>
      </c>
      <c r="R14" s="3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">
        <f t="shared" si="3"/>
        <v>0</v>
      </c>
      <c r="AF14" s="8">
        <f t="shared" si="1"/>
        <v>0</v>
      </c>
    </row>
    <row r="15" spans="1:32" ht="21" customHeight="1" thickTop="1" thickBot="1" x14ac:dyDescent="0.3">
      <c r="A15" s="29">
        <v>4</v>
      </c>
      <c r="B15" s="30"/>
      <c r="C15" s="5" t="s">
        <v>16</v>
      </c>
      <c r="D15" s="6">
        <f t="shared" si="2"/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>
        <f t="shared" si="0"/>
        <v>0</v>
      </c>
      <c r="R15" s="3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>
        <f t="shared" si="3"/>
        <v>0</v>
      </c>
      <c r="AF15" s="8">
        <f t="shared" si="1"/>
        <v>0</v>
      </c>
    </row>
    <row r="16" spans="1:32" ht="21" customHeight="1" thickTop="1" thickBot="1" x14ac:dyDescent="0.3">
      <c r="A16" s="29"/>
      <c r="B16" s="30"/>
      <c r="C16" s="5" t="s">
        <v>19</v>
      </c>
      <c r="D16" s="9">
        <f t="shared" si="2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9">
        <f t="shared" si="0"/>
        <v>0</v>
      </c>
      <c r="R16" s="3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9">
        <f t="shared" si="3"/>
        <v>0</v>
      </c>
      <c r="AF16" s="8">
        <f t="shared" si="1"/>
        <v>0</v>
      </c>
    </row>
    <row r="17" spans="1:33" ht="21" customHeight="1" thickTop="1" thickBot="1" x14ac:dyDescent="0.3">
      <c r="A17" s="29">
        <v>5</v>
      </c>
      <c r="B17" s="30"/>
      <c r="C17" s="5" t="s">
        <v>16</v>
      </c>
      <c r="D17" s="6">
        <f t="shared" si="2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>
        <f t="shared" si="0"/>
        <v>0</v>
      </c>
      <c r="R17" s="3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>
        <f t="shared" si="3"/>
        <v>0</v>
      </c>
      <c r="AF17" s="8">
        <f t="shared" si="1"/>
        <v>0</v>
      </c>
    </row>
    <row r="18" spans="1:33" ht="21" customHeight="1" thickTop="1" thickBot="1" x14ac:dyDescent="0.3">
      <c r="A18" s="29"/>
      <c r="B18" s="30"/>
      <c r="C18" s="5" t="s">
        <v>19</v>
      </c>
      <c r="D18" s="9">
        <f t="shared" si="2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9">
        <f t="shared" si="0"/>
        <v>0</v>
      </c>
      <c r="R18" s="3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9">
        <f t="shared" si="3"/>
        <v>0</v>
      </c>
      <c r="AF18" s="8">
        <f t="shared" si="1"/>
        <v>0</v>
      </c>
    </row>
    <row r="19" spans="1:33" ht="21" customHeight="1" thickTop="1" thickBot="1" x14ac:dyDescent="0.3">
      <c r="A19" s="29">
        <v>6</v>
      </c>
      <c r="B19" s="30"/>
      <c r="C19" s="5" t="s">
        <v>16</v>
      </c>
      <c r="D19" s="6">
        <f t="shared" si="2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>
        <f t="shared" si="0"/>
        <v>0</v>
      </c>
      <c r="R19" s="3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6">
        <f t="shared" si="3"/>
        <v>0</v>
      </c>
      <c r="AF19" s="8">
        <f t="shared" si="1"/>
        <v>0</v>
      </c>
    </row>
    <row r="20" spans="1:33" ht="21" customHeight="1" thickTop="1" thickBot="1" x14ac:dyDescent="0.3">
      <c r="A20" s="29"/>
      <c r="B20" s="30"/>
      <c r="C20" s="5" t="s">
        <v>19</v>
      </c>
      <c r="D20" s="9">
        <f t="shared" si="2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9">
        <f t="shared" si="0"/>
        <v>0</v>
      </c>
      <c r="R20" s="3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9">
        <f t="shared" si="3"/>
        <v>0</v>
      </c>
      <c r="AF20" s="8">
        <f t="shared" si="1"/>
        <v>0</v>
      </c>
    </row>
    <row r="21" spans="1:33" ht="21" customHeight="1" thickTop="1" thickBot="1" x14ac:dyDescent="0.3">
      <c r="A21" s="29">
        <v>7</v>
      </c>
      <c r="B21" s="30"/>
      <c r="C21" s="5" t="s">
        <v>16</v>
      </c>
      <c r="D21" s="6">
        <f t="shared" si="2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">
        <f t="shared" si="0"/>
        <v>0</v>
      </c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6">
        <f t="shared" si="3"/>
        <v>0</v>
      </c>
      <c r="AF21" s="8">
        <f t="shared" si="1"/>
        <v>0</v>
      </c>
    </row>
    <row r="22" spans="1:33" ht="21" customHeight="1" thickTop="1" thickBot="1" x14ac:dyDescent="0.3">
      <c r="A22" s="29"/>
      <c r="B22" s="30"/>
      <c r="C22" s="5" t="s">
        <v>19</v>
      </c>
      <c r="D22" s="9">
        <f t="shared" si="2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9">
        <f t="shared" si="0"/>
        <v>0</v>
      </c>
      <c r="R22" s="3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9">
        <f t="shared" si="3"/>
        <v>0</v>
      </c>
      <c r="AF22" s="8">
        <f t="shared" si="1"/>
        <v>0</v>
      </c>
    </row>
    <row r="23" spans="1:33" ht="21" customHeight="1" thickTop="1" thickBot="1" x14ac:dyDescent="0.3">
      <c r="A23" s="29">
        <v>8</v>
      </c>
      <c r="B23" s="30"/>
      <c r="C23" s="5" t="s">
        <v>16</v>
      </c>
      <c r="D23" s="6">
        <f t="shared" si="2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f t="shared" si="0"/>
        <v>0</v>
      </c>
      <c r="R23" s="3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>
        <f t="shared" si="3"/>
        <v>0</v>
      </c>
      <c r="AF23" s="8">
        <f t="shared" si="1"/>
        <v>0</v>
      </c>
    </row>
    <row r="24" spans="1:33" ht="21" customHeight="1" thickTop="1" thickBot="1" x14ac:dyDescent="0.3">
      <c r="A24" s="29"/>
      <c r="B24" s="30"/>
      <c r="C24" s="5" t="s">
        <v>19</v>
      </c>
      <c r="D24" s="9">
        <f t="shared" si="2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9">
        <f t="shared" si="0"/>
        <v>0</v>
      </c>
      <c r="R24" s="3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">
        <f t="shared" si="3"/>
        <v>0</v>
      </c>
      <c r="AF24" s="8">
        <f t="shared" si="1"/>
        <v>0</v>
      </c>
    </row>
    <row r="25" spans="1:33" ht="21" customHeight="1" thickTop="1" thickBot="1" x14ac:dyDescent="0.3">
      <c r="A25" s="29">
        <v>9</v>
      </c>
      <c r="B25" s="30"/>
      <c r="C25" s="5" t="s">
        <v>16</v>
      </c>
      <c r="D25" s="6">
        <f t="shared" si="2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>
        <f t="shared" si="0"/>
        <v>0</v>
      </c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>
        <f t="shared" si="3"/>
        <v>0</v>
      </c>
      <c r="AF25" s="8">
        <f t="shared" si="1"/>
        <v>0</v>
      </c>
    </row>
    <row r="26" spans="1:33" ht="21" customHeight="1" thickTop="1" thickBot="1" x14ac:dyDescent="0.3">
      <c r="A26" s="29"/>
      <c r="B26" s="30"/>
      <c r="C26" s="5" t="s">
        <v>19</v>
      </c>
      <c r="D26" s="9">
        <f t="shared" si="2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9">
        <f t="shared" si="0"/>
        <v>0</v>
      </c>
      <c r="R26" s="3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9">
        <f t="shared" si="3"/>
        <v>0</v>
      </c>
      <c r="AF26" s="8">
        <f t="shared" si="1"/>
        <v>0</v>
      </c>
    </row>
    <row r="27" spans="1:33" ht="21" customHeight="1" thickTop="1" thickBot="1" x14ac:dyDescent="0.3">
      <c r="A27" s="29">
        <v>10</v>
      </c>
      <c r="B27" s="30"/>
      <c r="C27" s="5" t="s">
        <v>16</v>
      </c>
      <c r="D27" s="6">
        <f t="shared" si="2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>
        <f t="shared" si="0"/>
        <v>0</v>
      </c>
      <c r="R27" s="3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>
        <f t="shared" si="3"/>
        <v>0</v>
      </c>
      <c r="AF27" s="8">
        <f t="shared" si="1"/>
        <v>0</v>
      </c>
    </row>
    <row r="28" spans="1:33" ht="21" customHeight="1" thickTop="1" thickBot="1" x14ac:dyDescent="0.3">
      <c r="A28" s="29"/>
      <c r="B28" s="30"/>
      <c r="C28" s="5" t="s">
        <v>19</v>
      </c>
      <c r="D28" s="9">
        <f t="shared" si="2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9">
        <f t="shared" si="0"/>
        <v>0</v>
      </c>
      <c r="R28" s="3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9">
        <f t="shared" si="3"/>
        <v>0</v>
      </c>
      <c r="AF28" s="8">
        <f t="shared" si="1"/>
        <v>0</v>
      </c>
    </row>
    <row r="29" spans="1:33" ht="21" customHeight="1" thickTop="1" thickBot="1" x14ac:dyDescent="0.3">
      <c r="A29" s="29">
        <v>11</v>
      </c>
      <c r="B29" s="30"/>
      <c r="C29" s="5" t="s">
        <v>16</v>
      </c>
      <c r="D29" s="6">
        <f t="shared" si="2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f t="shared" si="0"/>
        <v>0</v>
      </c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>
        <f t="shared" si="3"/>
        <v>0</v>
      </c>
      <c r="AF29" s="8">
        <f t="shared" si="1"/>
        <v>0</v>
      </c>
    </row>
    <row r="30" spans="1:33" ht="21" customHeight="1" thickTop="1" thickBot="1" x14ac:dyDescent="0.3">
      <c r="A30" s="29"/>
      <c r="B30" s="30"/>
      <c r="C30" s="5" t="s">
        <v>19</v>
      </c>
      <c r="D30" s="9">
        <f t="shared" si="2"/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>
        <f t="shared" si="0"/>
        <v>0</v>
      </c>
      <c r="R30" s="3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9">
        <f t="shared" si="3"/>
        <v>0</v>
      </c>
      <c r="AF30" s="8">
        <f t="shared" si="1"/>
        <v>0</v>
      </c>
    </row>
    <row r="31" spans="1:33" ht="21.75" customHeight="1" thickTop="1" thickBot="1" x14ac:dyDescent="0.3">
      <c r="A31" s="25"/>
      <c r="B31" s="26"/>
      <c r="C31" s="26"/>
      <c r="D31" s="20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20"/>
      <c r="P31" s="12" t="s">
        <v>16</v>
      </c>
      <c r="Q31" s="6">
        <f>Q9+Q11+Q13+Q15+Q17+Q19+Q21+Q23+Q25+Q27+Q29</f>
        <v>0</v>
      </c>
      <c r="R31" s="18"/>
      <c r="S31" s="19"/>
      <c r="T31" s="19"/>
      <c r="U31" s="19"/>
      <c r="V31" s="19"/>
      <c r="W31" s="19"/>
      <c r="X31" s="19"/>
      <c r="Y31" s="20"/>
      <c r="Z31" s="20"/>
      <c r="AA31" s="20"/>
      <c r="AB31" s="20"/>
      <c r="AC31" s="20"/>
      <c r="AD31" s="12" t="s">
        <v>16</v>
      </c>
      <c r="AE31" s="6">
        <f>AE9+AE11+AE13+AE15+AE17+AE19+AE21+AE23+AE25+AE27+AE29</f>
        <v>0</v>
      </c>
      <c r="AF31" s="10">
        <f>AVERAGE(AF9,AF11,AF13,AF15,AF17,AF19,AF21,AF23,AF25,AF27,AF29)</f>
        <v>0</v>
      </c>
      <c r="AG31" s="3"/>
    </row>
    <row r="32" spans="1:33" ht="21.75" customHeight="1" thickTop="1" thickBot="1" x14ac:dyDescent="0.35">
      <c r="A32" s="25"/>
      <c r="B32" s="31"/>
      <c r="C32" s="31"/>
      <c r="D32" s="4"/>
      <c r="E32" s="27"/>
      <c r="F32" s="27"/>
      <c r="G32" s="27"/>
      <c r="H32" s="27"/>
      <c r="I32" s="27"/>
      <c r="J32" s="27"/>
      <c r="K32" s="23"/>
      <c r="L32" s="23"/>
      <c r="M32" s="23"/>
      <c r="N32" s="23"/>
      <c r="O32" s="23"/>
      <c r="P32" s="13" t="s">
        <v>23</v>
      </c>
      <c r="Q32" s="9">
        <f>SUM(D10+D12+D14+D16+D18+D20+D22+D24+D26+D28+D30)</f>
        <v>0</v>
      </c>
      <c r="R32" s="21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4"/>
      <c r="AD32" s="13" t="s">
        <v>23</v>
      </c>
      <c r="AE32" s="9">
        <f>AE10+AE12+AE14+AE16+AE18+AE20+AE22+AE24+AE26+AE28+AE30</f>
        <v>0</v>
      </c>
      <c r="AF32" s="10">
        <f>AVERAGE(AF10,AF12,AF14,AF16,AF18,AF20,AF22,AF24,AF26,AF28,AF30)</f>
        <v>0</v>
      </c>
      <c r="AG32" s="3"/>
    </row>
    <row r="33" spans="1:32" ht="16.5" thickTop="1" thickBo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28.5" thickTop="1" thickBo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4" t="s">
        <v>27</v>
      </c>
      <c r="S34" s="17">
        <f>S10+S12+S14+S16+S18+S20+S22+S24+S26+S28+S30</f>
        <v>0</v>
      </c>
      <c r="T34" s="17">
        <f>T10+T12+T14+T16+T18+T20+T22+T24+T26+T28+T30</f>
        <v>0</v>
      </c>
      <c r="U34" s="17">
        <f t="shared" ref="U34:AD34" si="4">U10+U12+U14+U16+U18+U20+U22+U24+U26+U28+U30</f>
        <v>0</v>
      </c>
      <c r="V34" s="17">
        <f t="shared" si="4"/>
        <v>0</v>
      </c>
      <c r="W34" s="17">
        <f t="shared" si="4"/>
        <v>0</v>
      </c>
      <c r="X34" s="17">
        <f t="shared" si="4"/>
        <v>0</v>
      </c>
      <c r="Y34" s="17">
        <f t="shared" si="4"/>
        <v>0</v>
      </c>
      <c r="Z34" s="17">
        <f t="shared" si="4"/>
        <v>0</v>
      </c>
      <c r="AA34" s="17">
        <f t="shared" si="4"/>
        <v>0</v>
      </c>
      <c r="AB34" s="17">
        <f t="shared" si="4"/>
        <v>0</v>
      </c>
      <c r="AC34" s="17">
        <f t="shared" si="4"/>
        <v>0</v>
      </c>
      <c r="AD34" s="17">
        <f t="shared" si="4"/>
        <v>0</v>
      </c>
      <c r="AE34" s="16"/>
      <c r="AF34" s="16"/>
    </row>
    <row r="35" spans="1:32" ht="15.75" thickTop="1" x14ac:dyDescent="0.25"/>
  </sheetData>
  <mergeCells count="47">
    <mergeCell ref="R15:R16"/>
    <mergeCell ref="B11:B12"/>
    <mergeCell ref="B13:B14"/>
    <mergeCell ref="C7:Q7"/>
    <mergeCell ref="R9:R10"/>
    <mergeCell ref="R11:R12"/>
    <mergeCell ref="R13:R14"/>
    <mergeCell ref="A4:AF4"/>
    <mergeCell ref="C6:Q6"/>
    <mergeCell ref="B6:B7"/>
    <mergeCell ref="A6:A8"/>
    <mergeCell ref="B9:B10"/>
    <mergeCell ref="B32:C32"/>
    <mergeCell ref="B29:B30"/>
    <mergeCell ref="R17:R18"/>
    <mergeCell ref="R19:R20"/>
    <mergeCell ref="R27:R28"/>
    <mergeCell ref="R29:R30"/>
    <mergeCell ref="R21:R22"/>
    <mergeCell ref="R23:R24"/>
    <mergeCell ref="R25:R26"/>
    <mergeCell ref="B25:B26"/>
    <mergeCell ref="A29:A30"/>
    <mergeCell ref="B17:B18"/>
    <mergeCell ref="B19:B20"/>
    <mergeCell ref="B21:B22"/>
    <mergeCell ref="B23:B24"/>
    <mergeCell ref="A17:A18"/>
    <mergeCell ref="A19:A20"/>
    <mergeCell ref="B27:B28"/>
    <mergeCell ref="A27:A28"/>
    <mergeCell ref="A1:AF1"/>
    <mergeCell ref="A21:A22"/>
    <mergeCell ref="A23:A24"/>
    <mergeCell ref="A25:A26"/>
    <mergeCell ref="A9:A10"/>
    <mergeCell ref="A11:A12"/>
    <mergeCell ref="A13:A14"/>
    <mergeCell ref="A15:A16"/>
    <mergeCell ref="B15:B16"/>
    <mergeCell ref="A2:AF2"/>
    <mergeCell ref="A3:AF3"/>
    <mergeCell ref="R6:R8"/>
    <mergeCell ref="S6:AE6"/>
    <mergeCell ref="AF6:AF8"/>
    <mergeCell ref="S7:AE7"/>
    <mergeCell ref="A5:AF5"/>
  </mergeCells>
  <pageMargins left="0.31" right="0.2" top="0.76197916666666665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A43" sqref="A43"/>
    </sheetView>
  </sheetViews>
  <sheetFormatPr baseColWidth="10" defaultRowHeight="15" x14ac:dyDescent="0.25"/>
  <sheetData>
    <row r="1" spans="1:2" x14ac:dyDescent="0.25">
      <c r="A1" s="40" t="s">
        <v>18</v>
      </c>
      <c r="B1" s="40" t="s">
        <v>22</v>
      </c>
    </row>
    <row r="2" spans="1:2" x14ac:dyDescent="0.25">
      <c r="A2" s="41"/>
      <c r="B2" s="41"/>
    </row>
    <row r="3" spans="1:2" ht="15.75" thickBot="1" x14ac:dyDescent="0.3">
      <c r="A3" s="42"/>
      <c r="B3" s="42"/>
    </row>
    <row r="4" spans="1:2" x14ac:dyDescent="0.25">
      <c r="A4" s="1">
        <f>+'FORMATO EVALUACION GAS. COR. OF'!AF9</f>
        <v>0</v>
      </c>
      <c r="B4" s="2"/>
    </row>
    <row r="5" spans="1:2" x14ac:dyDescent="0.25">
      <c r="A5" s="1"/>
      <c r="B5" s="2">
        <f>+'FORMATO EVALUACION GAS. COR. OF'!AF10</f>
        <v>0</v>
      </c>
    </row>
    <row r="6" spans="1:2" x14ac:dyDescent="0.25">
      <c r="A6" s="1">
        <f>+'FORMATO EVALUACION GAS. COR. OF'!AF11</f>
        <v>0</v>
      </c>
      <c r="B6" s="2"/>
    </row>
    <row r="7" spans="1:2" x14ac:dyDescent="0.25">
      <c r="A7" s="1"/>
      <c r="B7" s="2">
        <f>+'FORMATO EVALUACION GAS. COR. OF'!AF12</f>
        <v>0</v>
      </c>
    </row>
    <row r="8" spans="1:2" x14ac:dyDescent="0.25">
      <c r="A8" s="1">
        <f>+'FORMATO EVALUACION GAS. COR. OF'!AF13</f>
        <v>0</v>
      </c>
      <c r="B8" s="2"/>
    </row>
    <row r="9" spans="1:2" x14ac:dyDescent="0.25">
      <c r="A9" s="1"/>
      <c r="B9" s="2">
        <f>+'FORMATO EVALUACION GAS. COR. OF'!AF14</f>
        <v>0</v>
      </c>
    </row>
    <row r="10" spans="1:2" x14ac:dyDescent="0.25">
      <c r="A10" s="1">
        <f>+'FORMATO EVALUACION GAS. COR. OF'!AF15</f>
        <v>0</v>
      </c>
      <c r="B10" s="2"/>
    </row>
    <row r="11" spans="1:2" x14ac:dyDescent="0.25">
      <c r="A11" s="1"/>
      <c r="B11" s="2">
        <f>+'FORMATO EVALUACION GAS. COR. OF'!AF16</f>
        <v>0</v>
      </c>
    </row>
    <row r="12" spans="1:2" x14ac:dyDescent="0.25">
      <c r="A12" s="1">
        <f>+'FORMATO EVALUACION GAS. COR. OF'!AF17</f>
        <v>0</v>
      </c>
      <c r="B12" s="2"/>
    </row>
    <row r="13" spans="1:2" x14ac:dyDescent="0.25">
      <c r="A13" s="1"/>
      <c r="B13" s="2">
        <f>+'FORMATO EVALUACION GAS. COR. OF'!AF18</f>
        <v>0</v>
      </c>
    </row>
    <row r="14" spans="1:2" x14ac:dyDescent="0.25">
      <c r="A14" s="1">
        <f>+'FORMATO EVALUACION GAS. COR. OF'!AF19</f>
        <v>0</v>
      </c>
      <c r="B14" s="2"/>
    </row>
    <row r="15" spans="1:2" x14ac:dyDescent="0.25">
      <c r="A15" s="1"/>
      <c r="B15" s="2">
        <f>+'FORMATO EVALUACION GAS. COR. OF'!AF20</f>
        <v>0</v>
      </c>
    </row>
    <row r="16" spans="1:2" x14ac:dyDescent="0.25">
      <c r="A16" s="1">
        <f>+'FORMATO EVALUACION GAS. COR. OF'!AF21</f>
        <v>0</v>
      </c>
      <c r="B16" s="2"/>
    </row>
    <row r="17" spans="1:2" x14ac:dyDescent="0.25">
      <c r="A17" s="1"/>
      <c r="B17" s="2">
        <f>+'FORMATO EVALUACION GAS. COR. OF'!AF22</f>
        <v>0</v>
      </c>
    </row>
    <row r="18" spans="1:2" x14ac:dyDescent="0.25">
      <c r="A18" s="1">
        <f>+'FORMATO EVALUACION GAS. COR. OF'!AF23</f>
        <v>0</v>
      </c>
      <c r="B18" s="2"/>
    </row>
    <row r="19" spans="1:2" x14ac:dyDescent="0.25">
      <c r="A19" s="1"/>
      <c r="B19" s="2">
        <f>+'FORMATO EVALUACION GAS. COR. OF'!AF24</f>
        <v>0</v>
      </c>
    </row>
    <row r="20" spans="1:2" x14ac:dyDescent="0.25">
      <c r="A20" s="1">
        <f>+'FORMATO EVALUACION GAS. COR. OF'!AF25</f>
        <v>0</v>
      </c>
      <c r="B20" s="2"/>
    </row>
    <row r="21" spans="1:2" x14ac:dyDescent="0.25">
      <c r="A21" s="1"/>
      <c r="B21" s="2">
        <f>+'FORMATO EVALUACION GAS. COR. OF'!AF26</f>
        <v>0</v>
      </c>
    </row>
    <row r="22" spans="1:2" x14ac:dyDescent="0.25">
      <c r="A22" s="1">
        <f>+'FORMATO EVALUACION GAS. COR. OF'!AF27</f>
        <v>0</v>
      </c>
      <c r="B22" s="2"/>
    </row>
    <row r="23" spans="1:2" x14ac:dyDescent="0.25">
      <c r="A23" s="1"/>
      <c r="B23" s="2">
        <f>+'FORMATO EVALUACION GAS. COR. OF'!AF28</f>
        <v>0</v>
      </c>
    </row>
    <row r="24" spans="1:2" x14ac:dyDescent="0.25">
      <c r="A24" s="1">
        <f>+'FORMATO EVALUACION GAS. COR. OF'!AF29</f>
        <v>0</v>
      </c>
      <c r="B24" s="2"/>
    </row>
    <row r="25" spans="1:2" x14ac:dyDescent="0.25">
      <c r="A25" s="1"/>
      <c r="B25" s="2">
        <f>+'FORMATO EVALUACION GAS. COR. OF'!AF30</f>
        <v>0</v>
      </c>
    </row>
    <row r="26" spans="1:2" x14ac:dyDescent="0.25">
      <c r="A26" s="1" t="e">
        <f>+'FORMATO EVALUACION GAS. COR. OF'!#REF!</f>
        <v>#REF!</v>
      </c>
      <c r="B26" s="2"/>
    </row>
    <row r="27" spans="1:2" x14ac:dyDescent="0.25">
      <c r="A27" s="1"/>
      <c r="B27" s="2" t="e">
        <f>+'FORMATO EVALUACION GAS. COR. OF'!#REF!</f>
        <v>#REF!</v>
      </c>
    </row>
    <row r="28" spans="1:2" x14ac:dyDescent="0.25">
      <c r="A28" s="1" t="e">
        <f>+'FORMATO EVALUACION GAS. COR. OF'!#REF!</f>
        <v>#REF!</v>
      </c>
      <c r="B28" s="2"/>
    </row>
    <row r="29" spans="1:2" x14ac:dyDescent="0.25">
      <c r="A29" s="1"/>
      <c r="B29" s="2" t="e">
        <f>+'FORMATO EVALUACION GAS. COR. OF'!#REF!</f>
        <v>#REF!</v>
      </c>
    </row>
    <row r="30" spans="1:2" x14ac:dyDescent="0.25">
      <c r="A30" s="1" t="e">
        <f>+'FORMATO EVALUACION GAS. COR. OF'!#REF!</f>
        <v>#REF!</v>
      </c>
      <c r="B30" s="2"/>
    </row>
    <row r="31" spans="1:2" x14ac:dyDescent="0.25">
      <c r="A31" s="1"/>
      <c r="B31" s="2" t="e">
        <f>+'FORMATO EVALUACION GAS. COR. OF'!#REF!</f>
        <v>#REF!</v>
      </c>
    </row>
    <row r="32" spans="1:2" x14ac:dyDescent="0.25">
      <c r="A32" s="1" t="e">
        <f>+'FORMATO EVALUACION GAS. COR. OF'!#REF!</f>
        <v>#REF!</v>
      </c>
      <c r="B32" s="2"/>
    </row>
    <row r="33" spans="1:2" x14ac:dyDescent="0.25">
      <c r="A33" s="1"/>
      <c r="B33" s="2" t="e">
        <f>+'FORMATO EVALUACION GAS. COR. OF'!#REF!</f>
        <v>#REF!</v>
      </c>
    </row>
    <row r="34" spans="1:2" x14ac:dyDescent="0.25">
      <c r="A34" s="1" t="e">
        <f>+'FORMATO EVALUACION GAS. COR. OF'!#REF!</f>
        <v>#REF!</v>
      </c>
      <c r="B34" s="2"/>
    </row>
    <row r="35" spans="1:2" x14ac:dyDescent="0.25">
      <c r="A35" s="1"/>
      <c r="B35" s="2" t="e">
        <f>+'FORMATO EVALUACION GAS. COR. OF'!#REF!</f>
        <v>#REF!</v>
      </c>
    </row>
    <row r="36" spans="1:2" x14ac:dyDescent="0.25">
      <c r="A36" s="1" t="e">
        <f>+'FORMATO EVALUACION GAS. COR. OF'!#REF!</f>
        <v>#REF!</v>
      </c>
      <c r="B36" s="2"/>
    </row>
    <row r="37" spans="1:2" x14ac:dyDescent="0.25">
      <c r="A37" s="1"/>
      <c r="B37" s="2" t="e">
        <f>+'FORMATO EVALUACION GAS. COR. OF'!#REF!</f>
        <v>#REF!</v>
      </c>
    </row>
    <row r="38" spans="1:2" x14ac:dyDescent="0.25">
      <c r="A38" s="1" t="e">
        <f>+'FORMATO EVALUACION GAS. COR. OF'!#REF!</f>
        <v>#REF!</v>
      </c>
      <c r="B38" s="2"/>
    </row>
    <row r="39" spans="1:2" x14ac:dyDescent="0.25">
      <c r="A39" s="1"/>
      <c r="B39" s="2" t="e">
        <f>+'FORMATO EVALUACION GAS. COR. OF'!#REF!</f>
        <v>#REF!</v>
      </c>
    </row>
    <row r="40" spans="1:2" x14ac:dyDescent="0.25">
      <c r="A40" s="1" t="e">
        <f>+'FORMATO EVALUACION GAS. COR. OF'!#REF!</f>
        <v>#REF!</v>
      </c>
      <c r="B40" s="2"/>
    </row>
    <row r="41" spans="1:2" x14ac:dyDescent="0.25">
      <c r="A41" s="1"/>
      <c r="B41" s="2" t="e">
        <f>+'FORMATO EVALUACION GAS. COR. OF'!#REF!</f>
        <v>#REF!</v>
      </c>
    </row>
    <row r="42" spans="1:2" x14ac:dyDescent="0.25">
      <c r="A42" s="1" t="e">
        <f>+'FORMATO EVALUACION GAS. COR. OF'!#REF!</f>
        <v>#REF!</v>
      </c>
      <c r="B42" s="2"/>
    </row>
    <row r="43" spans="1:2" x14ac:dyDescent="0.25">
      <c r="A43" s="1"/>
      <c r="B43" s="2" t="e">
        <f>+'FORMATO EVALUACION GAS. COR. OF'!#REF!</f>
        <v>#REF!</v>
      </c>
    </row>
  </sheetData>
  <mergeCells count="2">
    <mergeCell ref="A1:A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EVALUACION GAS. COR. OF</vt:lpstr>
      <vt:lpstr>Hoja5</vt:lpstr>
      <vt:lpstr>'FORMATO EVALUACION GAS. COR. OF'!Área_de_impresión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 Oporto Valverde</dc:creator>
  <cp:lastModifiedBy>USER</cp:lastModifiedBy>
  <cp:lastPrinted>2023-03-02T15:00:51Z</cp:lastPrinted>
  <dcterms:created xsi:type="dcterms:W3CDTF">2020-07-17T14:55:36Z</dcterms:created>
  <dcterms:modified xsi:type="dcterms:W3CDTF">2023-07-03T15:31:47Z</dcterms:modified>
</cp:coreProperties>
</file>